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ILLES BALEARS\ILLES BALEARS\"/>
    </mc:Choice>
  </mc:AlternateContent>
  <xr:revisionPtr revIDLastSave="0" documentId="8_{DAE6BF72-722E-4E1B-BF59-9AB5C6E254F0}" xr6:coauthVersionLast="47" xr6:coauthVersionMax="47" xr10:uidLastSave="{00000000-0000-0000-0000-000000000000}"/>
  <bookViews>
    <workbookView xWindow="1030" yWindow="1030" windowWidth="28790" windowHeight="15470" xr2:uid="{AA5921C8-BF27-42AA-953B-0EDB767E64C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<sst xmlns="http://schemas.openxmlformats.org/spreadsheetml/2006/main" count="277" uniqueCount="205">
  <si>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</si>
  <si>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</si>
  <si>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</si>
  <si>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</si>
  <si>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</si>
  <si>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</si>
  <si>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</si>
  <si>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</si>
  <si>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</si>
  <si>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</si>
  <si>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</si>
  <si>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</si>
  <si>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</si>
  <si>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</si>
  <si>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INCA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</si>
  <si>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</si>
  <si>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</si>
  <si>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</si>
  <si>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</si>
  <si>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</si>
  <si>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</si>
  <si>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</si>
  <si>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</si>
  <si>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</si>
  <si>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</si>
  <si>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</si>
  <si>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</si>
  <si>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</si>
  <si>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</si>
  <si>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</si>
  <si>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</si>
  <si>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</si>
  <si>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</si>
  <si>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</si>
  <si>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</si>
  <si>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</si>
  <si>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Alaró</t>
  </si>
  <si>
    <t>Alcúdia</t>
  </si>
  <si>
    <t>Binissalem</t>
  </si>
  <si>
    <t>Búger</t>
  </si>
  <si>
    <t>Campanet</t>
  </si>
  <si>
    <t>Consell</t>
  </si>
  <si>
    <t>Costitx</t>
  </si>
  <si>
    <t>Escorca</t>
  </si>
  <si>
    <t>Inca</t>
  </si>
  <si>
    <t>Lloret de Vistalegre</t>
  </si>
  <si>
    <t>Lloseta</t>
  </si>
  <si>
    <t>Llubí</t>
  </si>
  <si>
    <t>Mancor de la Vall</t>
  </si>
  <si>
    <t>Maria de la Salut</t>
  </si>
  <si>
    <t>Muro</t>
  </si>
  <si>
    <t>Pobla, Sa</t>
  </si>
  <si>
    <t>Pollença</t>
  </si>
  <si>
    <t>Santa Margalida</t>
  </si>
  <si>
    <t>Selva</t>
  </si>
  <si>
    <t>Sencelles</t>
  </si>
  <si>
    <t>Sineu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</si>
  <si>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</si>
  <si>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</si>
  <si>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</si>
  <si>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</si>
  <si>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</si>
  <si>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</si>
  <si>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</si>
  <si>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</si>
  <si>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</si>
  <si>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</si>
  <si>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</si>
  <si>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</si>
  <si>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</si>
  <si>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</si>
  <si>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</si>
  <si>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</si>
  <si>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</si>
  <si>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</si>
  <si>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</si>
  <si>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</si>
  <si>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</si>
  <si>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</si>
  <si>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</si>
  <si>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</si>
  <si>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</si>
  <si>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Reino Unido</t>
  </si>
  <si>
    <t>Italia</t>
  </si>
  <si>
    <t>Alemania</t>
  </si>
  <si>
    <t>Rumania</t>
  </si>
  <si>
    <t>Argentina</t>
  </si>
  <si>
    <t>Senegal</t>
  </si>
  <si>
    <t>Francia</t>
  </si>
  <si>
    <t>Otros paises de Europa</t>
  </si>
  <si>
    <t>Uruguay</t>
  </si>
  <si>
    <t>Bulgaria</t>
  </si>
  <si>
    <t>Venezuela</t>
  </si>
  <si>
    <t>Peru</t>
  </si>
  <si>
    <t>Nicaragua</t>
  </si>
  <si>
    <t>Polonia</t>
  </si>
  <si>
    <t>Brasil</t>
  </si>
  <si>
    <t>China</t>
  </si>
  <si>
    <t>Cuba</t>
  </si>
  <si>
    <t>Ecuador</t>
  </si>
  <si>
    <t>Ucrania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</si>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</sst>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72655AF-6D80-4859-8BBB-B5B8DDF47482}"/>
    <cellStyle name="Normal" xfId="0" builtinId="0"/>
    <cellStyle name="Normal 2" xfId="1" xr:uid="{762CD41A-A359-412E-B133-24965F8CBF2B}"/>
    <cellStyle name="Porcentaje 2" xfId="2" xr:uid="{8A7ECFC6-6B00-49D8-AE3B-0E3065004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24-4493-AAF5-287B769A98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24-4493-AAF5-287B769A98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24-4493-AAF5-287B769A98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24-4493-AAF5-287B769A98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624-4493-AAF5-287B769A9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115878</c:v>
              </c:pt>
              <c:pt idx="1">
                <c:v>119924</c:v>
              </c:pt>
              <c:pt idx="2">
                <c:v>121586</c:v>
              </c:pt>
              <c:pt idx="3">
                <c:v>125693</c:v>
              </c:pt>
              <c:pt idx="4">
                <c:v>128937</c:v>
              </c:pt>
              <c:pt idx="5">
                <c:v>133161</c:v>
              </c:pt>
              <c:pt idx="6">
                <c:v>138268</c:v>
              </c:pt>
              <c:pt idx="7">
                <c:v>140932</c:v>
              </c:pt>
              <c:pt idx="8">
                <c:v>141593</c:v>
              </c:pt>
              <c:pt idx="9">
                <c:v>142128</c:v>
              </c:pt>
              <c:pt idx="10" formatCode="#,##0">
                <c:v>143338</c:v>
              </c:pt>
              <c:pt idx="11" formatCode="#,##0">
                <c:v>144947</c:v>
              </c:pt>
              <c:pt idx="12" formatCode="#,##0">
                <c:v>142896</c:v>
              </c:pt>
              <c:pt idx="13" formatCode="#,##0">
                <c:v>142658</c:v>
              </c:pt>
              <c:pt idx="14" formatCode="#,##0">
                <c:v>142856</c:v>
              </c:pt>
              <c:pt idx="15" formatCode="#,##0">
                <c:v>144300</c:v>
              </c:pt>
              <c:pt idx="16" formatCode="#,##0">
                <c:v>146928</c:v>
              </c:pt>
              <c:pt idx="17" formatCode="#,##0">
                <c:v>150805</c:v>
              </c:pt>
              <c:pt idx="18" formatCode="#,##0">
                <c:v>153991</c:v>
              </c:pt>
              <c:pt idx="19" formatCode="#,##0">
                <c:v>155409</c:v>
              </c:pt>
              <c:pt idx="20" formatCode="#,##0">
                <c:v>157136</c:v>
              </c:pt>
              <c:pt idx="21" formatCode="#,##0">
                <c:v>160963</c:v>
              </c:pt>
              <c:pt idx="22" formatCode="#,##0">
                <c:v>164680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CF-4C98-B08D-4BD91324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712-482D-ADD0-3F6A381EF56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712-482D-ADD0-3F6A381E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94-4621-BD71-4397858E54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94-4621-BD71-4397858E54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94-4621-BD71-4397858E54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94-4621-BD71-4397858E54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394-4621-BD71-4397858E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5D-4E15-B061-A7961C733F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5D-4E15-B061-A7961C733F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5D-4E15-B061-A7961C733F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5D-4E15-B061-A7961C733F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C5D-4E15-B061-A7961C73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E-4314-93DB-B6B6B8169C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6E-4314-93DB-B6B6B8169C0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6E-4314-93DB-B6B6B8169C0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E-4314-93DB-B6B6B8169C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E6E-4314-93DB-B6B6B816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39-4BD0-95C4-33DFE31518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39-4BD0-95C4-33DFE31518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39-4BD0-95C4-33DFE31518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39-4BD0-95C4-33DFE315185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9-4BD0-95C4-33DFE315185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9-4BD0-95C4-33DFE31518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039-4BD0-95C4-33DFE3151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01239F-FB49-4E08-8E45-055B92D0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720E5BD-F19D-410F-AEAC-5B9A2857D08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9D61553-2667-47A2-A084-ACC964B7A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9345A59-30E9-429B-9064-BFA99E0A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FDEABB-C3A4-4C35-94E9-E7B81F106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329F203-75C5-4A66-8584-3C3F2D49C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85AC159-4A79-4524-AD6F-932BFB7B1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FBDF4DF-A3B2-4A72-ACB8-8CC54DF5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9F2E9A-9B47-4BA3-8019-51114364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CA9E79-D5A2-49D7-96B2-4BB60C5B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6168208-13BD-49BA-9C3D-4721EA4FC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E80DAC9-8228-4B31-8684-52C83FF84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8E5D5B4-FCB7-4560-A44F-DD1B5D9BD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E41DF56-1D83-4A8B-988A-48BA3C23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10C30B9-9235-45C6-8C94-DF22AAF4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8048EB-4667-465C-A3B3-450F8577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7B6EF7-012C-4F19-90CD-03CBCC4C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43EA5C-F7C2-4F72-8135-F365BA146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C58F96-01F7-4FC5-A708-58C26C70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3CCE56-BF05-4F5C-AD25-039E88C2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B302B1-5A4F-4521-9F2E-815862349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37D8-3782-479E-ABD1-8DDA6BA7B30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INCA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AFE6D88-63ED-4563-84F0-34D90680B152}"/>
    <hyperlink ref="B14:C14" location="Municipios!A1" display="Municipios" xr:uid="{BB64F318-553A-4F98-9DDE-3491ED3B9B82}"/>
    <hyperlink ref="B16:C16" location="'Datos Demograficos'!A1" display="Datos Demograficos" xr:uid="{8D13F8A4-8811-432E-8905-7A3143A8F2CF}"/>
    <hyperlink ref="B18:C18" location="Nacionalidades!A1" display="Nacionalidades" xr:uid="{E3D33258-045B-439A-A104-854512D4DA73}"/>
    <hyperlink ref="H18:I18" location="Trabajo!A1" display="Trabajo" xr:uid="{C3319EC7-1EBB-4215-9D94-A5AC9A51847D}"/>
    <hyperlink ref="E12:F12" location="'Datos Economicos'!A1" display="Datos Económicos" xr:uid="{8B47F5D2-D840-47B3-8014-B81EE2F741D1}"/>
    <hyperlink ref="E14" location="Trafico!A1" display="Tráfico" xr:uid="{877D7C95-58A0-4CFE-A34F-9D15225F6E7B}"/>
    <hyperlink ref="E16:F16" location="'Plazas Turisticas'!A1" display="Plazas Turisticas" xr:uid="{F556155F-2E21-4021-8F61-913C9CE41DE4}"/>
    <hyperlink ref="E18:F18" location="Bancos!A1" display="Bancos" xr:uid="{56E9D5E0-5960-4DB2-A48D-92AC12AEBC3B}"/>
    <hyperlink ref="H12" location="Presupuestos!A1" display="Presupuestos" xr:uid="{75A26452-DCD7-4B2A-8C75-A1FC8413322E}"/>
    <hyperlink ref="H14" location="'Datos Catastrales'!A1" display="Datos Catastrales" xr:uid="{FF927DCF-33F4-41DF-82CB-1AAF078E94FC}"/>
    <hyperlink ref="H16:I16" location="Hacienda!A1" display="Hacienda" xr:uid="{6E048BF2-55B2-429F-A02D-0E077CF2AB2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B377-9CF0-4A7B-BF21-A2DCDD567E8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1014.8300008773804</v>
      </c>
      <c r="H14" s="25" t="s">
        <v>17</v>
      </c>
      <c r="I14" s="26">
        <v>0.20330307737419714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164680</v>
      </c>
      <c r="H16" s="25" t="s">
        <v>17</v>
      </c>
      <c r="I16" s="26">
        <v>0.13369400731306544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0.20663711440369201</v>
      </c>
      <c r="H18" s="25" t="s">
        <v>20</v>
      </c>
      <c r="I18" s="26">
        <v>0.21166891817290268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162.27348408859064</v>
      </c>
      <c r="H20" s="25" t="s">
        <v>20</v>
      </c>
      <c r="I20" s="33">
        <v>246.7627334573823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13.206150716541172</v>
      </c>
      <c r="H22" s="25" t="s">
        <v>20</v>
      </c>
      <c r="I22" s="33">
        <v>9.3545039325587247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4780</v>
      </c>
      <c r="H24" s="25" t="s">
        <v>17</v>
      </c>
      <c r="I24" s="26">
        <v>0.10786415434954305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37722</v>
      </c>
      <c r="H26" s="25" t="s">
        <v>17</v>
      </c>
      <c r="I26" s="26">
        <v>8.3873076435627719E-2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4345</v>
      </c>
      <c r="H28" s="25" t="s">
        <v>20</v>
      </c>
      <c r="I28" s="36">
        <v>31709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71414</v>
      </c>
      <c r="H30" s="25" t="s">
        <v>17</v>
      </c>
      <c r="I30" s="26">
        <v>0.1537381839631273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112</v>
      </c>
      <c r="H32" s="25" t="s">
        <v>17</v>
      </c>
      <c r="I32" s="26">
        <v>0.13510253317249699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1.1077079825798475E-2</v>
      </c>
      <c r="H34" s="25" t="s">
        <v>29</v>
      </c>
      <c r="I34" s="26">
        <v>9.5238095238095233E-2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141679</v>
      </c>
      <c r="H36" s="25" t="s">
        <v>17</v>
      </c>
      <c r="I36" s="26">
        <v>0.12947033574980102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178486.52674999999</v>
      </c>
      <c r="H38" s="25" t="s">
        <v>17</v>
      </c>
      <c r="I38" s="26">
        <v>0.11560517388142065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20961.568935553849</v>
      </c>
      <c r="H40" s="25" t="s">
        <v>20</v>
      </c>
      <c r="I40" s="36">
        <v>23880.198148646141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BBF396A-CFFD-46DB-B727-AD1AF73D8AC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0893-C6DB-4ADF-A1EE-FB49A6CB8807}">
  <sheetPr codeName="Hoja4">
    <pageSetUpPr fitToPage="1"/>
  </sheetPr>
  <dimension ref="A4:H4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1014.8300008773804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13.206150716541172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6083</v>
      </c>
    </row>
    <row r="25" spans="1:7" x14ac:dyDescent="0.3">
      <c r="B25" s="49" t="s">
        <v>37</v>
      </c>
      <c r="C25" s="50">
        <v>22075</v>
      </c>
    </row>
    <row r="26" spans="1:7" x14ac:dyDescent="0.3">
      <c r="B26" s="49" t="s">
        <v>38</v>
      </c>
      <c r="C26" s="50">
        <v>9289</v>
      </c>
    </row>
    <row r="27" spans="1:7" x14ac:dyDescent="0.3">
      <c r="B27" s="49" t="s">
        <v>39</v>
      </c>
      <c r="C27" s="50">
        <v>1201</v>
      </c>
    </row>
    <row r="28" spans="1:7" x14ac:dyDescent="0.3">
      <c r="B28" s="49" t="s">
        <v>40</v>
      </c>
      <c r="C28" s="50">
        <v>2812</v>
      </c>
    </row>
    <row r="29" spans="1:7" x14ac:dyDescent="0.3">
      <c r="B29" s="49" t="s">
        <v>41</v>
      </c>
      <c r="C29" s="50">
        <v>4397</v>
      </c>
    </row>
    <row r="30" spans="1:7" x14ac:dyDescent="0.3">
      <c r="B30" s="49" t="s">
        <v>42</v>
      </c>
      <c r="C30" s="50">
        <v>1542</v>
      </c>
    </row>
    <row r="31" spans="1:7" x14ac:dyDescent="0.3">
      <c r="B31" s="49" t="s">
        <v>43</v>
      </c>
      <c r="C31" s="50">
        <v>205</v>
      </c>
    </row>
    <row r="32" spans="1:7" x14ac:dyDescent="0.3">
      <c r="B32" s="49" t="s">
        <v>44</v>
      </c>
      <c r="C32" s="50">
        <v>35396</v>
      </c>
    </row>
    <row r="33" spans="2:3" x14ac:dyDescent="0.3">
      <c r="B33" s="49" t="s">
        <v>45</v>
      </c>
      <c r="C33" s="50">
        <v>1630</v>
      </c>
    </row>
    <row r="34" spans="2:3" x14ac:dyDescent="0.3">
      <c r="B34" s="49" t="s">
        <v>46</v>
      </c>
      <c r="C34" s="50">
        <v>6536</v>
      </c>
    </row>
    <row r="35" spans="2:3" x14ac:dyDescent="0.3">
      <c r="B35" s="49" t="s">
        <v>47</v>
      </c>
      <c r="C35" s="50">
        <v>2532</v>
      </c>
    </row>
    <row r="36" spans="2:3" x14ac:dyDescent="0.3">
      <c r="B36" s="49" t="s">
        <v>48</v>
      </c>
      <c r="C36" s="50">
        <v>1704</v>
      </c>
    </row>
    <row r="37" spans="2:3" x14ac:dyDescent="0.3">
      <c r="B37" s="49" t="s">
        <v>49</v>
      </c>
      <c r="C37" s="50">
        <v>2391</v>
      </c>
    </row>
    <row r="38" spans="2:3" x14ac:dyDescent="0.3">
      <c r="B38" s="49" t="s">
        <v>50</v>
      </c>
      <c r="C38" s="50">
        <v>8136</v>
      </c>
    </row>
    <row r="39" spans="2:3" x14ac:dyDescent="0.3">
      <c r="B39" s="49" t="s">
        <v>51</v>
      </c>
      <c r="C39" s="50">
        <v>14719</v>
      </c>
    </row>
    <row r="40" spans="2:3" x14ac:dyDescent="0.3">
      <c r="B40" s="49" t="s">
        <v>52</v>
      </c>
      <c r="C40" s="50">
        <v>17548</v>
      </c>
    </row>
    <row r="41" spans="2:3" x14ac:dyDescent="0.3">
      <c r="B41" s="49" t="s">
        <v>53</v>
      </c>
      <c r="C41" s="50">
        <v>13755</v>
      </c>
    </row>
    <row r="42" spans="2:3" x14ac:dyDescent="0.3">
      <c r="B42" s="49" t="s">
        <v>54</v>
      </c>
      <c r="C42" s="50">
        <v>4272</v>
      </c>
    </row>
    <row r="43" spans="2:3" x14ac:dyDescent="0.3">
      <c r="B43" s="49" t="s">
        <v>55</v>
      </c>
      <c r="C43" s="50">
        <v>3984</v>
      </c>
    </row>
    <row r="44" spans="2:3" x14ac:dyDescent="0.3">
      <c r="B44" s="49" t="s">
        <v>56</v>
      </c>
      <c r="C44" s="50">
        <v>4473</v>
      </c>
    </row>
  </sheetData>
  <mergeCells count="3">
    <mergeCell ref="C6:E6"/>
    <mergeCell ref="C8:E8"/>
    <mergeCell ref="C10:E10"/>
  </mergeCells>
  <hyperlinks>
    <hyperlink ref="A7" location="Indice!A1" display="Índice" xr:uid="{696B0021-39DE-49E8-BAED-76A3D4ED8EB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25F1-171C-4EBE-A108-A3EDFF5C851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164680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57</v>
      </c>
      <c r="D13" s="26">
        <v>0.49556108817099831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58</v>
      </c>
      <c r="D15" s="26">
        <v>0.20663711440369201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59</v>
      </c>
      <c r="C17" s="21"/>
      <c r="D17" s="26">
        <v>0.46654674016617537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162.27348408859064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60</v>
      </c>
      <c r="H24" s="42"/>
      <c r="I24" s="58"/>
      <c r="J24" s="26">
        <v>0.16632256497449599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61</v>
      </c>
      <c r="H26" s="42"/>
      <c r="J26" s="53">
        <v>1230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62</v>
      </c>
      <c r="H28" s="59"/>
      <c r="I28" s="59"/>
      <c r="J28" s="53">
        <v>736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63</v>
      </c>
      <c r="H30" s="42"/>
      <c r="J30" s="53">
        <v>1157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64</v>
      </c>
      <c r="H32" s="42"/>
      <c r="J32" s="53">
        <v>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65</v>
      </c>
      <c r="H34" s="60"/>
      <c r="I34" s="60" t="s">
        <v>66</v>
      </c>
      <c r="J34" s="60"/>
      <c r="K34" s="23"/>
    </row>
    <row r="35" spans="1:11" ht="14" x14ac:dyDescent="0.3">
      <c r="A35" s="20"/>
      <c r="C35" s="42"/>
      <c r="G35" s="61">
        <v>26917</v>
      </c>
      <c r="H35" s="61"/>
      <c r="I35" s="61">
        <v>30592</v>
      </c>
      <c r="J35" s="61"/>
      <c r="K35" s="23"/>
    </row>
    <row r="36" spans="1:11" ht="14" x14ac:dyDescent="0.3">
      <c r="A36" s="20"/>
      <c r="C36" s="42"/>
      <c r="G36" s="62" t="s">
        <v>67</v>
      </c>
      <c r="H36" s="62" t="s">
        <v>68</v>
      </c>
      <c r="I36" s="62" t="s">
        <v>67</v>
      </c>
      <c r="J36" s="62" t="s">
        <v>68</v>
      </c>
      <c r="K36" s="23"/>
    </row>
    <row r="37" spans="1:11" ht="14" x14ac:dyDescent="0.3">
      <c r="A37" s="20"/>
      <c r="B37" s="21" t="s">
        <v>69</v>
      </c>
      <c r="C37" s="42"/>
      <c r="G37" s="63">
        <v>13934</v>
      </c>
      <c r="H37" s="63">
        <v>12983</v>
      </c>
      <c r="I37" s="63">
        <v>15868</v>
      </c>
      <c r="J37" s="63">
        <v>14724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F75BE40-DF2D-402B-8EBD-3DB3B1D2CD8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91D3-7A95-4061-8B94-0A53DF6DE9C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70</v>
      </c>
      <c r="C11" s="65">
        <v>130651</v>
      </c>
      <c r="D11" s="66"/>
      <c r="E11" s="67" t="s">
        <v>71</v>
      </c>
      <c r="F11" s="65">
        <v>34029</v>
      </c>
      <c r="G11" s="67" t="s">
        <v>72</v>
      </c>
      <c r="H11" s="66"/>
      <c r="I11" s="65">
        <v>14494</v>
      </c>
      <c r="J11" s="67" t="s">
        <v>73</v>
      </c>
      <c r="K11" s="68">
        <v>8991</v>
      </c>
    </row>
    <row r="12" spans="1:11" ht="30.75" customHeight="1" thickBot="1" x14ac:dyDescent="0.35">
      <c r="B12" s="64" t="s">
        <v>74</v>
      </c>
      <c r="C12" s="65">
        <v>9464</v>
      </c>
      <c r="D12" s="67"/>
      <c r="E12" s="67" t="s">
        <v>75</v>
      </c>
      <c r="F12" s="65">
        <v>1004</v>
      </c>
      <c r="G12" s="67" t="s">
        <v>76</v>
      </c>
      <c r="H12" s="67"/>
      <c r="I12" s="65">
        <v>45</v>
      </c>
      <c r="J12" s="67" t="s">
        <v>77</v>
      </c>
      <c r="K12" s="68">
        <v>31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78</v>
      </c>
      <c r="C14" s="71"/>
      <c r="D14" s="71"/>
      <c r="E14" s="72"/>
      <c r="G14" s="73" t="s">
        <v>79</v>
      </c>
      <c r="H14" s="74"/>
      <c r="I14" s="75">
        <f>'Datos Generales'!G16</f>
        <v>164680</v>
      </c>
      <c r="J14" s="69"/>
      <c r="K14" s="69"/>
    </row>
    <row r="16" spans="1:11" x14ac:dyDescent="0.3">
      <c r="B16" s="21" t="s">
        <v>80</v>
      </c>
      <c r="C16" s="76">
        <v>7374</v>
      </c>
    </row>
    <row r="17" spans="2:3" x14ac:dyDescent="0.3">
      <c r="B17" s="21" t="s">
        <v>81</v>
      </c>
      <c r="C17" s="76">
        <v>3194</v>
      </c>
    </row>
    <row r="18" spans="2:3" x14ac:dyDescent="0.3">
      <c r="B18" s="21" t="s">
        <v>82</v>
      </c>
      <c r="C18" s="76">
        <v>2936</v>
      </c>
    </row>
    <row r="19" spans="2:3" x14ac:dyDescent="0.3">
      <c r="B19" s="21" t="s">
        <v>83</v>
      </c>
      <c r="C19" s="76">
        <v>2753</v>
      </c>
    </row>
    <row r="20" spans="2:3" x14ac:dyDescent="0.3">
      <c r="B20" s="21" t="s">
        <v>84</v>
      </c>
      <c r="C20" s="76">
        <v>2574</v>
      </c>
    </row>
    <row r="21" spans="2:3" x14ac:dyDescent="0.3">
      <c r="B21" s="21" t="s">
        <v>85</v>
      </c>
      <c r="C21" s="76">
        <v>1764</v>
      </c>
    </row>
    <row r="22" spans="2:3" x14ac:dyDescent="0.3">
      <c r="B22" s="21" t="s">
        <v>86</v>
      </c>
      <c r="C22" s="76">
        <v>1636</v>
      </c>
    </row>
    <row r="23" spans="2:3" x14ac:dyDescent="0.3">
      <c r="B23" s="21" t="s">
        <v>87</v>
      </c>
      <c r="C23" s="76">
        <v>1168</v>
      </c>
    </row>
    <row r="24" spans="2:3" x14ac:dyDescent="0.3">
      <c r="B24" s="21" t="s">
        <v>88</v>
      </c>
      <c r="C24" s="76">
        <v>756</v>
      </c>
    </row>
    <row r="25" spans="2:3" x14ac:dyDescent="0.3">
      <c r="B25" s="21" t="s">
        <v>89</v>
      </c>
      <c r="C25" s="76">
        <v>641</v>
      </c>
    </row>
    <row r="26" spans="2:3" x14ac:dyDescent="0.3">
      <c r="B26" s="21" t="s">
        <v>90</v>
      </c>
      <c r="C26" s="76">
        <v>626</v>
      </c>
    </row>
    <row r="27" spans="2:3" x14ac:dyDescent="0.3">
      <c r="B27" s="21" t="s">
        <v>91</v>
      </c>
      <c r="C27" s="76">
        <v>598</v>
      </c>
    </row>
    <row r="28" spans="2:3" x14ac:dyDescent="0.3">
      <c r="B28" s="21" t="s">
        <v>92</v>
      </c>
      <c r="C28" s="76">
        <v>551</v>
      </c>
    </row>
    <row r="29" spans="2:3" x14ac:dyDescent="0.3">
      <c r="B29" s="21" t="s">
        <v>93</v>
      </c>
      <c r="C29" s="76">
        <v>457</v>
      </c>
    </row>
    <row r="30" spans="2:3" x14ac:dyDescent="0.3">
      <c r="B30" s="21" t="s">
        <v>94</v>
      </c>
      <c r="C30" s="76">
        <v>455</v>
      </c>
    </row>
    <row r="31" spans="2:3" x14ac:dyDescent="0.3">
      <c r="B31" s="21" t="s">
        <v>95</v>
      </c>
      <c r="C31" s="76">
        <v>451</v>
      </c>
    </row>
    <row r="32" spans="2:3" x14ac:dyDescent="0.3">
      <c r="B32" s="21" t="s">
        <v>96</v>
      </c>
      <c r="C32" s="76">
        <v>431</v>
      </c>
    </row>
    <row r="33" spans="2:3" x14ac:dyDescent="0.3">
      <c r="B33" s="21" t="s">
        <v>97</v>
      </c>
      <c r="C33" s="76">
        <v>414</v>
      </c>
    </row>
    <row r="34" spans="2:3" x14ac:dyDescent="0.3">
      <c r="B34" s="21" t="s">
        <v>98</v>
      </c>
      <c r="C34" s="76">
        <v>409</v>
      </c>
    </row>
    <row r="35" spans="2:3" x14ac:dyDescent="0.3">
      <c r="B35" s="21" t="s">
        <v>99</v>
      </c>
      <c r="C35" s="76">
        <v>409</v>
      </c>
    </row>
    <row r="36" spans="2:3" x14ac:dyDescent="0.3">
      <c r="B36" s="21" t="s">
        <v>100</v>
      </c>
      <c r="C36" s="76">
        <v>326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B90B7DC-E3AF-44B5-91A3-42116C99717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D36B-398A-4CBB-832E-329453A2CC0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101</v>
      </c>
      <c r="E12" s="78">
        <v>41983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102</v>
      </c>
      <c r="C14" s="79"/>
      <c r="D14" s="79"/>
      <c r="E14" s="78">
        <v>20410</v>
      </c>
    </row>
    <row r="15" spans="1:9" x14ac:dyDescent="0.3">
      <c r="A15" s="20"/>
      <c r="E15" s="78"/>
    </row>
    <row r="16" spans="1:9" x14ac:dyDescent="0.3">
      <c r="A16" s="20"/>
      <c r="B16" s="21" t="s">
        <v>103</v>
      </c>
      <c r="D16" s="80"/>
      <c r="E16" s="78">
        <v>4345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104</v>
      </c>
      <c r="D18" s="80"/>
      <c r="E18" s="78">
        <v>16065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105</v>
      </c>
      <c r="D20" s="80"/>
      <c r="E20" s="81">
        <v>0.29867811924814547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107</v>
      </c>
      <c r="E26" s="86"/>
      <c r="F26" s="86"/>
      <c r="G26" s="86"/>
      <c r="H26" s="87"/>
    </row>
    <row r="27" spans="1:16" ht="15.5" thickBot="1" x14ac:dyDescent="0.35">
      <c r="C27" s="52"/>
      <c r="D27" s="88" t="s">
        <v>108</v>
      </c>
      <c r="E27" s="88" t="s">
        <v>109</v>
      </c>
      <c r="F27" s="88" t="s">
        <v>110</v>
      </c>
      <c r="G27" s="88" t="s">
        <v>111</v>
      </c>
      <c r="H27" s="88" t="s">
        <v>112</v>
      </c>
    </row>
    <row r="28" spans="1:16" ht="38.25" customHeight="1" thickBot="1" x14ac:dyDescent="0.35">
      <c r="C28" s="88" t="s">
        <v>113</v>
      </c>
      <c r="D28" s="89">
        <v>1461</v>
      </c>
      <c r="E28" s="89">
        <v>1060</v>
      </c>
      <c r="F28" s="89">
        <v>17404</v>
      </c>
      <c r="G28" s="90">
        <v>17797</v>
      </c>
      <c r="H28" s="90">
        <f>SUM(D28:G28)</f>
        <v>37722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50DD712-5347-49A7-A2DA-1EA9481463A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009B-6599-42E5-B916-14E7FEA1DF3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115</v>
      </c>
      <c r="D13" s="94"/>
      <c r="E13" s="95"/>
      <c r="H13" s="93" t="s">
        <v>116</v>
      </c>
      <c r="I13" s="94"/>
      <c r="J13" s="94"/>
      <c r="K13" s="95"/>
      <c r="L13" s="52"/>
      <c r="M13" s="52"/>
      <c r="N13" s="93" t="s">
        <v>117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118</v>
      </c>
      <c r="D14" s="98" t="s">
        <v>119</v>
      </c>
      <c r="E14" s="98" t="s">
        <v>120</v>
      </c>
      <c r="G14" s="99"/>
      <c r="H14" s="100" t="s">
        <v>108</v>
      </c>
      <c r="I14" s="101" t="s">
        <v>109</v>
      </c>
      <c r="J14" s="101" t="s">
        <v>110</v>
      </c>
      <c r="K14" s="102" t="s">
        <v>111</v>
      </c>
      <c r="L14" s="52"/>
      <c r="M14" s="52"/>
      <c r="N14" s="97" t="s">
        <v>121</v>
      </c>
      <c r="O14" s="103" t="s">
        <v>122</v>
      </c>
      <c r="P14" s="103" t="s">
        <v>123</v>
      </c>
      <c r="Q14" s="104" t="s">
        <v>124</v>
      </c>
      <c r="R14" s="23"/>
    </row>
    <row r="15" spans="1:18" ht="34.5" customHeight="1" x14ac:dyDescent="0.3">
      <c r="A15" s="20"/>
      <c r="B15" s="105" t="s">
        <v>113</v>
      </c>
      <c r="C15" s="106">
        <v>3528</v>
      </c>
      <c r="D15" s="107">
        <v>20816</v>
      </c>
      <c r="E15" s="108">
        <v>784</v>
      </c>
      <c r="G15" s="105" t="s">
        <v>113</v>
      </c>
      <c r="H15" s="109">
        <v>124</v>
      </c>
      <c r="I15" s="107">
        <v>780</v>
      </c>
      <c r="J15" s="107">
        <v>12134</v>
      </c>
      <c r="K15" s="110">
        <v>12090</v>
      </c>
      <c r="L15" s="111"/>
      <c r="M15" s="105" t="s">
        <v>113</v>
      </c>
      <c r="N15" s="112">
        <v>10555</v>
      </c>
      <c r="O15" s="112">
        <v>9181</v>
      </c>
      <c r="P15" s="112">
        <v>4773</v>
      </c>
      <c r="Q15" s="108">
        <v>619</v>
      </c>
      <c r="R15" s="23"/>
    </row>
    <row r="16" spans="1:18" ht="34.5" customHeight="1" thickBot="1" x14ac:dyDescent="0.35">
      <c r="A16" s="20"/>
      <c r="B16" s="113" t="s">
        <v>125</v>
      </c>
      <c r="C16" s="114">
        <v>1476</v>
      </c>
      <c r="D16" s="115">
        <v>2598</v>
      </c>
      <c r="E16" s="116">
        <v>706</v>
      </c>
      <c r="G16" s="113" t="s">
        <v>125</v>
      </c>
      <c r="H16" s="114">
        <v>52</v>
      </c>
      <c r="I16" s="115">
        <v>121</v>
      </c>
      <c r="J16" s="115">
        <v>1970</v>
      </c>
      <c r="K16" s="116">
        <v>2637</v>
      </c>
      <c r="L16" s="111"/>
      <c r="M16" s="113" t="s">
        <v>125</v>
      </c>
      <c r="N16" s="115">
        <v>4244</v>
      </c>
      <c r="O16" s="115">
        <v>485</v>
      </c>
      <c r="P16" s="115">
        <v>49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E4C4616-B2E3-42D9-92AB-64BA58DE440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140F-AFCA-4769-A0E4-50147123E1F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127</v>
      </c>
      <c r="C14" s="101" t="s">
        <v>128</v>
      </c>
      <c r="D14" s="101" t="s">
        <v>129</v>
      </c>
      <c r="E14" s="101" t="s">
        <v>130</v>
      </c>
      <c r="F14" s="101" t="s">
        <v>131</v>
      </c>
      <c r="G14" s="102" t="s">
        <v>132</v>
      </c>
      <c r="H14" s="111"/>
      <c r="I14" s="23"/>
    </row>
    <row r="15" spans="1:9" ht="32.25" customHeight="1" thickBot="1" x14ac:dyDescent="0.35">
      <c r="A15" s="20"/>
      <c r="B15" s="117">
        <v>99809</v>
      </c>
      <c r="C15" s="115">
        <v>17978</v>
      </c>
      <c r="D15" s="115">
        <v>21684</v>
      </c>
      <c r="E15" s="115">
        <v>163</v>
      </c>
      <c r="F15" s="115">
        <v>342</v>
      </c>
      <c r="G15" s="116">
        <v>1703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134</v>
      </c>
      <c r="C20" s="101" t="s">
        <v>135</v>
      </c>
      <c r="D20" s="102" t="s">
        <v>136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45894</v>
      </c>
      <c r="C21" s="115">
        <v>46400</v>
      </c>
      <c r="D21" s="116">
        <v>92294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119975F-3E0A-4419-B563-3A26BEBF53A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4A9B-D697-4445-BD85-AE061EECF58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8.75" customHeight="1" x14ac:dyDescent="0.3">
      <c r="A13" s="20"/>
      <c r="B13" s="119" t="s">
        <v>138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139</v>
      </c>
      <c r="D15" s="101" t="s">
        <v>140</v>
      </c>
      <c r="E15" s="101" t="s">
        <v>141</v>
      </c>
      <c r="F15" s="101" t="s">
        <v>142</v>
      </c>
      <c r="G15" s="120" t="s">
        <v>143</v>
      </c>
      <c r="H15" s="102" t="s">
        <v>112</v>
      </c>
      <c r="I15" s="23"/>
    </row>
    <row r="16" spans="1:9" ht="33.75" customHeight="1" x14ac:dyDescent="0.3">
      <c r="A16" s="20"/>
      <c r="B16" s="121" t="s">
        <v>144</v>
      </c>
      <c r="C16" s="122">
        <v>65</v>
      </c>
      <c r="D16" s="122">
        <v>0</v>
      </c>
      <c r="E16" s="122">
        <v>7</v>
      </c>
      <c r="F16" s="122">
        <v>134</v>
      </c>
      <c r="G16" s="123">
        <v>0</v>
      </c>
      <c r="H16" s="124">
        <v>206</v>
      </c>
      <c r="I16" s="23"/>
    </row>
    <row r="17" spans="1:9" ht="32.25" customHeight="1" thickBot="1" x14ac:dyDescent="0.35">
      <c r="A17" s="20"/>
      <c r="B17" s="125" t="s">
        <v>145</v>
      </c>
      <c r="C17" s="115">
        <v>63</v>
      </c>
      <c r="D17" s="115">
        <v>1</v>
      </c>
      <c r="E17" s="115">
        <v>165</v>
      </c>
      <c r="F17" s="115">
        <v>138</v>
      </c>
      <c r="G17" s="126">
        <v>1</v>
      </c>
      <c r="H17" s="116">
        <v>368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139</v>
      </c>
      <c r="D21" s="101" t="s">
        <v>147</v>
      </c>
      <c r="E21" s="101" t="s">
        <v>148</v>
      </c>
      <c r="F21" s="101" t="s">
        <v>149</v>
      </c>
      <c r="G21" s="120" t="s">
        <v>150</v>
      </c>
      <c r="H21" s="102" t="s">
        <v>112</v>
      </c>
      <c r="I21" s="23"/>
    </row>
    <row r="22" spans="1:9" ht="33.75" customHeight="1" x14ac:dyDescent="0.3">
      <c r="A22" s="20"/>
      <c r="B22" s="121" t="s">
        <v>144</v>
      </c>
      <c r="C22" s="122">
        <v>10737</v>
      </c>
      <c r="D22" s="122">
        <v>0</v>
      </c>
      <c r="E22" s="122">
        <v>219</v>
      </c>
      <c r="F22" s="122">
        <v>2447</v>
      </c>
      <c r="G22" s="123">
        <v>0</v>
      </c>
      <c r="H22" s="124">
        <v>13403</v>
      </c>
      <c r="I22" s="23"/>
    </row>
    <row r="23" spans="1:9" ht="32.25" customHeight="1" thickBot="1" x14ac:dyDescent="0.35">
      <c r="A23" s="20"/>
      <c r="B23" s="125" t="s">
        <v>145</v>
      </c>
      <c r="C23" s="115">
        <v>10367</v>
      </c>
      <c r="D23" s="115">
        <v>520</v>
      </c>
      <c r="E23" s="115">
        <v>57860</v>
      </c>
      <c r="F23" s="115">
        <v>2505</v>
      </c>
      <c r="G23" s="126">
        <v>162</v>
      </c>
      <c r="H23" s="116">
        <v>71414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77DD96A-7D03-4BA6-9316-6B1DE82A732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46C7-7E0E-4ADB-B9FB-B76D5176A64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112</v>
      </c>
      <c r="C14" s="101" t="s">
        <v>12</v>
      </c>
      <c r="D14" s="101" t="s">
        <v>152</v>
      </c>
      <c r="E14" s="101" t="s">
        <v>153</v>
      </c>
      <c r="F14" s="101" t="s">
        <v>154</v>
      </c>
      <c r="G14" s="102" t="s">
        <v>155</v>
      </c>
      <c r="H14" s="23"/>
    </row>
    <row r="15" spans="1:8" ht="33" customHeight="1" thickBot="1" x14ac:dyDescent="0.35">
      <c r="A15" s="20"/>
      <c r="B15" s="117">
        <v>112</v>
      </c>
      <c r="C15" s="115">
        <v>95</v>
      </c>
      <c r="D15" s="115">
        <v>14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156</v>
      </c>
      <c r="G17" s="128">
        <v>-2.6086956521739129E-2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157</v>
      </c>
      <c r="F20" s="129">
        <v>1783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158</v>
      </c>
      <c r="F22" s="130">
        <v>1.1077079825798475E-2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159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160</v>
      </c>
      <c r="F26" s="130">
        <v>9.5238095238095233E-2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DB70E14-D42A-4E9E-B8CF-F9B4A096D27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BFDC-F023-43B6-9C54-0CA71374104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163</v>
      </c>
      <c r="C15" s="132" t="s">
        <v>164</v>
      </c>
      <c r="D15" s="132" t="s">
        <v>165</v>
      </c>
      <c r="E15" s="132" t="s">
        <v>166</v>
      </c>
      <c r="F15" s="132" t="s">
        <v>167</v>
      </c>
      <c r="G15" s="132" t="s">
        <v>168</v>
      </c>
      <c r="H15" s="132" t="s">
        <v>169</v>
      </c>
      <c r="I15" s="132" t="s">
        <v>170</v>
      </c>
      <c r="J15" s="132" t="s">
        <v>171</v>
      </c>
      <c r="K15" s="133" t="s">
        <v>172</v>
      </c>
      <c r="L15" s="134"/>
    </row>
    <row r="16" spans="1:12" ht="32.25" customHeight="1" thickBot="1" x14ac:dyDescent="0.35">
      <c r="A16" s="20"/>
      <c r="B16" s="135">
        <v>69681.604909999995</v>
      </c>
      <c r="C16" s="136">
        <v>5147.6322</v>
      </c>
      <c r="D16" s="136">
        <v>42197.973859999991</v>
      </c>
      <c r="E16" s="136">
        <v>45537.311109999995</v>
      </c>
      <c r="F16" s="136">
        <v>3974.1394199999995</v>
      </c>
      <c r="G16" s="136">
        <v>0</v>
      </c>
      <c r="H16" s="136">
        <v>9473.0125000000007</v>
      </c>
      <c r="I16" s="136">
        <v>35</v>
      </c>
      <c r="J16" s="136">
        <v>0</v>
      </c>
      <c r="K16" s="137">
        <v>176046.674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174</v>
      </c>
      <c r="C19" s="132" t="s">
        <v>175</v>
      </c>
      <c r="D19" s="132" t="s">
        <v>176</v>
      </c>
      <c r="E19" s="132" t="s">
        <v>177</v>
      </c>
      <c r="F19" s="132" t="s">
        <v>178</v>
      </c>
      <c r="G19" s="132" t="s">
        <v>169</v>
      </c>
      <c r="H19" s="132" t="s">
        <v>170</v>
      </c>
      <c r="I19" s="132" t="s">
        <v>171</v>
      </c>
      <c r="J19" s="132" t="s">
        <v>179</v>
      </c>
      <c r="L19" s="23"/>
    </row>
    <row r="20" spans="1:12" ht="32.25" customHeight="1" thickBot="1" x14ac:dyDescent="0.35">
      <c r="A20" s="20"/>
      <c r="B20" s="135">
        <v>74729.449349999995</v>
      </c>
      <c r="C20" s="136">
        <v>70479.468079999991</v>
      </c>
      <c r="D20" s="136">
        <v>535.05008999999995</v>
      </c>
      <c r="E20" s="136">
        <v>13100.183880000002</v>
      </c>
      <c r="F20" s="136">
        <v>14774.085130000001</v>
      </c>
      <c r="G20" s="136">
        <v>474.44718999999998</v>
      </c>
      <c r="H20" s="136">
        <v>35</v>
      </c>
      <c r="I20" s="136">
        <v>1608.7342799999999</v>
      </c>
      <c r="J20" s="137">
        <v>175845.18712000002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181</v>
      </c>
      <c r="C23" s="103" t="s">
        <v>182</v>
      </c>
      <c r="D23" s="103" t="s">
        <v>183</v>
      </c>
      <c r="E23" s="103" t="s">
        <v>184</v>
      </c>
      <c r="F23" s="103" t="s">
        <v>185</v>
      </c>
      <c r="G23" s="103" t="s">
        <v>186</v>
      </c>
      <c r="H23" s="104" t="s">
        <v>179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76225.391159999985</v>
      </c>
      <c r="C24" s="136">
        <v>18039.845800000003</v>
      </c>
      <c r="D24" s="136">
        <v>32601.847229999999</v>
      </c>
      <c r="E24" s="136">
        <v>8891.7557200000028</v>
      </c>
      <c r="F24" s="136">
        <v>38038.085240000008</v>
      </c>
      <c r="G24" s="136">
        <v>2048.26197</v>
      </c>
      <c r="H24" s="137">
        <v>175845.18712000002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0041F0F-8D66-492F-B319-DA845F0D2CA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7B85-BBFA-45CD-A4A8-7BF5054DEFE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188</v>
      </c>
      <c r="C14" s="147"/>
      <c r="D14" s="147"/>
      <c r="E14" s="147"/>
      <c r="F14" s="148"/>
      <c r="I14" s="146" t="s">
        <v>189</v>
      </c>
      <c r="J14" s="148"/>
      <c r="K14" s="23"/>
    </row>
    <row r="15" spans="1:11" ht="51" customHeight="1" x14ac:dyDescent="0.3">
      <c r="A15" s="20"/>
      <c r="B15" s="100" t="s">
        <v>190</v>
      </c>
      <c r="C15" s="149">
        <v>114183</v>
      </c>
      <c r="E15" s="150" t="s">
        <v>191</v>
      </c>
      <c r="F15" s="151">
        <v>52728</v>
      </c>
      <c r="G15" s="20"/>
      <c r="I15" s="100" t="s">
        <v>192</v>
      </c>
      <c r="J15" s="149">
        <v>66028</v>
      </c>
      <c r="K15" s="23"/>
    </row>
    <row r="16" spans="1:11" ht="51" customHeight="1" x14ac:dyDescent="0.3">
      <c r="A16" s="20"/>
      <c r="B16" s="150" t="s">
        <v>193</v>
      </c>
      <c r="C16" s="152">
        <v>9372641.6901700012</v>
      </c>
      <c r="E16" s="150" t="s">
        <v>194</v>
      </c>
      <c r="F16" s="153">
        <v>2893.1022000000003</v>
      </c>
      <c r="G16" s="20"/>
      <c r="I16" s="150" t="s">
        <v>195</v>
      </c>
      <c r="J16" s="152">
        <v>97560.7</v>
      </c>
      <c r="K16" s="23"/>
    </row>
    <row r="17" spans="1:13" ht="51" customHeight="1" thickBot="1" x14ac:dyDescent="0.35">
      <c r="A17" s="20"/>
      <c r="B17" s="150" t="s">
        <v>196</v>
      </c>
      <c r="C17" s="152">
        <v>5203395.4002999999</v>
      </c>
      <c r="E17" s="150" t="s">
        <v>197</v>
      </c>
      <c r="F17" s="153">
        <v>531.11779999999999</v>
      </c>
      <c r="G17" s="20"/>
      <c r="I17" s="154" t="s">
        <v>198</v>
      </c>
      <c r="J17" s="155">
        <v>1040010.2</v>
      </c>
      <c r="K17" s="23"/>
    </row>
    <row r="18" spans="1:13" ht="51" customHeight="1" thickBot="1" x14ac:dyDescent="0.35">
      <c r="A18" s="20"/>
      <c r="B18" s="154" t="s">
        <v>199</v>
      </c>
      <c r="C18" s="156">
        <v>4169246.28987</v>
      </c>
      <c r="D18" s="157"/>
      <c r="E18" s="154" t="s">
        <v>200</v>
      </c>
      <c r="F18" s="158">
        <v>2361.9844000000003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3170C77-A31B-4F0D-84AC-15ABE762875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8A9E-F9C1-4AF1-ACD5-341D06D044E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202</v>
      </c>
      <c r="E15" s="53">
        <v>74217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203</v>
      </c>
      <c r="E17" s="53">
        <v>3724.5475120255464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20961.568935553849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204</v>
      </c>
      <c r="D21" s="80"/>
      <c r="E21" s="159">
        <v>0.8203344900962557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D25FA1E-83A4-436A-A55A-1FDF9E18416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2025-06-02T10:18:05Z</dcterms:modified>
</cp:coreProperties>
</file>